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9320" windowHeight="99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S8" i="1"/>
  <c r="S9"/>
  <c r="S10"/>
  <c r="S11"/>
  <c r="S7"/>
  <c r="R8"/>
  <c r="R9"/>
  <c r="R10"/>
  <c r="R11"/>
  <c r="R7"/>
  <c r="O13"/>
  <c r="O8"/>
  <c r="O9"/>
  <c r="O10"/>
  <c r="O11"/>
  <c r="O7"/>
  <c r="M16"/>
  <c r="N13"/>
  <c r="N8"/>
  <c r="N9"/>
  <c r="N10"/>
  <c r="N11"/>
  <c r="N7"/>
  <c r="H17"/>
  <c r="H16"/>
  <c r="G13"/>
  <c r="H13"/>
  <c r="I13"/>
  <c r="F13"/>
  <c r="K8"/>
  <c r="K9"/>
  <c r="K10"/>
  <c r="K11"/>
  <c r="K7"/>
  <c r="K13"/>
</calcChain>
</file>

<file path=xl/sharedStrings.xml><?xml version="1.0" encoding="utf-8"?>
<sst xmlns="http://schemas.openxmlformats.org/spreadsheetml/2006/main" count="13" uniqueCount="13">
  <si>
    <t>Problema 13, serie 2, semestre 2004-2</t>
  </si>
  <si>
    <t>X1</t>
  </si>
  <si>
    <t>P(x2)</t>
  </si>
  <si>
    <t>X2</t>
  </si>
  <si>
    <t>P(x1,x2)</t>
  </si>
  <si>
    <t>P(x1)</t>
  </si>
  <si>
    <t>E[X1] =</t>
  </si>
  <si>
    <t>E[X2] =</t>
  </si>
  <si>
    <t>Suma(( x1*P(x,y) )</t>
  </si>
  <si>
    <t>V[X1] =</t>
  </si>
  <si>
    <r>
      <t>Suma(( x1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*P(x,y) )</t>
    </r>
  </si>
  <si>
    <t>x1</t>
  </si>
  <si>
    <t>P(X1|x2=2)</t>
  </si>
</sst>
</file>

<file path=xl/styles.xml><?xml version="1.0" encoding="utf-8"?>
<styleSheet xmlns="http://schemas.openxmlformats.org/spreadsheetml/2006/main">
  <fonts count="2">
    <font>
      <sz val="11"/>
      <color theme="1"/>
      <name val="Arial"/>
      <family val="2"/>
    </font>
    <font>
      <vertAlign val="superscript"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7"/>
  <sheetViews>
    <sheetView tabSelected="1" topLeftCell="N5" zoomScale="230" zoomScaleNormal="230" workbookViewId="0">
      <selection activeCell="S16" sqref="S16"/>
    </sheetView>
  </sheetViews>
  <sheetFormatPr baseColWidth="10" defaultColWidth="5.5" defaultRowHeight="20.25" customHeight="1"/>
  <cols>
    <col min="1" max="2" width="8.25" style="1" customWidth="1"/>
    <col min="3" max="3" width="1.375" style="1" customWidth="1"/>
    <col min="4" max="4" width="5.5" style="1"/>
    <col min="5" max="5" width="7.875" style="1" customWidth="1"/>
    <col min="6" max="9" width="6.5" style="1" customWidth="1"/>
    <col min="10" max="10" width="2" style="1" customWidth="1"/>
    <col min="11" max="11" width="10.125" style="1" customWidth="1"/>
    <col min="12" max="12" width="1.375" style="1" customWidth="1"/>
    <col min="13" max="13" width="9.5" style="1" customWidth="1"/>
    <col min="14" max="14" width="17.5" style="1" customWidth="1"/>
    <col min="15" max="15" width="16.5" style="1" customWidth="1"/>
    <col min="16" max="17" width="5.5" style="1"/>
    <col min="18" max="18" width="7.375" style="1" customWidth="1"/>
    <col min="19" max="19" width="11.25" style="1" customWidth="1"/>
    <col min="20" max="16384" width="5.5" style="1"/>
  </cols>
  <sheetData>
    <row r="1" spans="1:19" ht="14.25" customHeight="1"/>
    <row r="2" spans="1:19" ht="14.25" customHeight="1"/>
    <row r="3" spans="1:19" ht="20.25" customHeight="1">
      <c r="A3" s="2" t="s">
        <v>0</v>
      </c>
      <c r="B3" s="2"/>
    </row>
    <row r="5" spans="1:19" ht="20.25" customHeight="1">
      <c r="E5" s="4"/>
      <c r="F5" s="5" t="s">
        <v>3</v>
      </c>
      <c r="G5" s="6"/>
      <c r="H5" s="6"/>
      <c r="I5" s="7"/>
      <c r="N5" s="1" t="s">
        <v>8</v>
      </c>
      <c r="O5" s="1" t="s">
        <v>10</v>
      </c>
    </row>
    <row r="6" spans="1:19" ht="20.25" customHeight="1">
      <c r="E6" s="12" t="s">
        <v>4</v>
      </c>
      <c r="F6" s="3">
        <v>0</v>
      </c>
      <c r="G6" s="3">
        <v>1</v>
      </c>
      <c r="H6" s="3">
        <v>2</v>
      </c>
      <c r="I6" s="3">
        <v>3</v>
      </c>
      <c r="K6" s="9" t="s">
        <v>5</v>
      </c>
      <c r="R6" s="1" t="s">
        <v>11</v>
      </c>
      <c r="S6" s="1" t="s">
        <v>12</v>
      </c>
    </row>
    <row r="7" spans="1:19" ht="20.25" customHeight="1">
      <c r="D7" s="8" t="s">
        <v>1</v>
      </c>
      <c r="E7" s="9">
        <v>0</v>
      </c>
      <c r="F7" s="12">
        <v>0.08</v>
      </c>
      <c r="G7" s="12">
        <v>7.0000000000000007E-2</v>
      </c>
      <c r="H7" s="12">
        <v>0.04</v>
      </c>
      <c r="I7" s="12">
        <v>0</v>
      </c>
      <c r="K7" s="9">
        <f>SUM(F7:I7)</f>
        <v>0.19000000000000003</v>
      </c>
      <c r="N7" s="1">
        <f>E7*SUM(F7:I7)</f>
        <v>0</v>
      </c>
      <c r="O7" s="1">
        <f>(E7^2)*SUM(F7:I7)</f>
        <v>0</v>
      </c>
      <c r="R7" s="1">
        <f>E7</f>
        <v>0</v>
      </c>
      <c r="S7" s="1">
        <f>H7/H$13</f>
        <v>0.14285714285714285</v>
      </c>
    </row>
    <row r="8" spans="1:19" ht="20.25" customHeight="1">
      <c r="D8" s="10"/>
      <c r="E8" s="9">
        <v>1</v>
      </c>
      <c r="F8" s="12">
        <v>0.06</v>
      </c>
      <c r="G8" s="12">
        <v>0.15</v>
      </c>
      <c r="H8" s="12">
        <v>0.05</v>
      </c>
      <c r="I8" s="12">
        <v>0.04</v>
      </c>
      <c r="K8" s="9">
        <f t="shared" ref="K8:K11" si="0">SUM(F8:I8)</f>
        <v>0.3</v>
      </c>
      <c r="N8" s="1">
        <f t="shared" ref="N8:N11" si="1">E8*SUM(F8:I8)</f>
        <v>0.3</v>
      </c>
      <c r="O8" s="1">
        <f t="shared" ref="O8:O11" si="2">(E8^2)*SUM(F8:I8)</f>
        <v>0.3</v>
      </c>
      <c r="R8" s="1">
        <f t="shared" ref="R8:R11" si="3">E8</f>
        <v>1</v>
      </c>
      <c r="S8" s="1">
        <f t="shared" ref="S8:S11" si="4">H8/H$13</f>
        <v>0.17857142857142858</v>
      </c>
    </row>
    <row r="9" spans="1:19" ht="20.25" customHeight="1">
      <c r="D9" s="10"/>
      <c r="E9" s="9">
        <v>2</v>
      </c>
      <c r="F9" s="12">
        <v>0.05</v>
      </c>
      <c r="G9" s="12">
        <v>0.04</v>
      </c>
      <c r="H9" s="12">
        <v>0.1</v>
      </c>
      <c r="I9" s="12">
        <v>0.06</v>
      </c>
      <c r="K9" s="9">
        <f t="shared" si="0"/>
        <v>0.25</v>
      </c>
      <c r="N9" s="1">
        <f t="shared" si="1"/>
        <v>0.5</v>
      </c>
      <c r="O9" s="1">
        <f t="shared" si="2"/>
        <v>1</v>
      </c>
      <c r="R9" s="1">
        <f t="shared" si="3"/>
        <v>2</v>
      </c>
      <c r="S9" s="1">
        <f t="shared" si="4"/>
        <v>0.35714285714285715</v>
      </c>
    </row>
    <row r="10" spans="1:19" ht="20.25" customHeight="1">
      <c r="D10" s="10"/>
      <c r="E10" s="9">
        <v>3</v>
      </c>
      <c r="F10" s="12">
        <v>0</v>
      </c>
      <c r="G10" s="12">
        <v>0.03</v>
      </c>
      <c r="H10" s="12">
        <v>0.04</v>
      </c>
      <c r="I10" s="12">
        <v>7.0000000000000007E-2</v>
      </c>
      <c r="K10" s="9">
        <f t="shared" si="0"/>
        <v>0.14000000000000001</v>
      </c>
      <c r="N10" s="1">
        <f t="shared" si="1"/>
        <v>0.42000000000000004</v>
      </c>
      <c r="O10" s="1">
        <f t="shared" si="2"/>
        <v>1.2600000000000002</v>
      </c>
      <c r="R10" s="1">
        <f t="shared" si="3"/>
        <v>3</v>
      </c>
      <c r="S10" s="1">
        <f t="shared" si="4"/>
        <v>0.14285714285714285</v>
      </c>
    </row>
    <row r="11" spans="1:19" ht="20.25" customHeight="1">
      <c r="D11" s="11"/>
      <c r="E11" s="9">
        <v>4</v>
      </c>
      <c r="F11" s="12">
        <v>0</v>
      </c>
      <c r="G11" s="12">
        <v>0.01</v>
      </c>
      <c r="H11" s="12">
        <v>0.05</v>
      </c>
      <c r="I11" s="12">
        <v>0.06</v>
      </c>
      <c r="K11" s="9">
        <f t="shared" si="0"/>
        <v>0.12</v>
      </c>
      <c r="N11" s="1">
        <f t="shared" si="1"/>
        <v>0.48</v>
      </c>
      <c r="O11" s="1">
        <f t="shared" si="2"/>
        <v>1.92</v>
      </c>
      <c r="R11" s="1">
        <f t="shared" si="3"/>
        <v>4</v>
      </c>
      <c r="S11" s="1">
        <f t="shared" si="4"/>
        <v>0.17857142857142858</v>
      </c>
    </row>
    <row r="12" spans="1:19" ht="7.5" customHeight="1"/>
    <row r="13" spans="1:19" ht="20.25" customHeight="1">
      <c r="E13" s="3" t="s">
        <v>2</v>
      </c>
      <c r="F13" s="3">
        <f>SUM(F7:F11)</f>
        <v>0.19</v>
      </c>
      <c r="G13" s="3">
        <f t="shared" ref="G13:I13" si="5">SUM(G7:G11)</f>
        <v>0.30000000000000004</v>
      </c>
      <c r="H13" s="3">
        <f t="shared" si="5"/>
        <v>0.28000000000000003</v>
      </c>
      <c r="I13" s="3">
        <f t="shared" si="5"/>
        <v>0.23</v>
      </c>
      <c r="K13" s="1">
        <f>SUM(F7:I11)</f>
        <v>1.0000000000000002</v>
      </c>
      <c r="N13" s="1">
        <f>SUM(N7:N11)</f>
        <v>1.7000000000000002</v>
      </c>
      <c r="O13" s="1">
        <f>SUM(O7:O11)-(H16^2)</f>
        <v>1.5899999999999999</v>
      </c>
    </row>
    <row r="16" spans="1:19" ht="20.25" customHeight="1">
      <c r="G16" s="1" t="s">
        <v>6</v>
      </c>
      <c r="H16" s="1">
        <f>SUMPRODUCT(E7:E11,K7:K11)</f>
        <v>1.7000000000000002</v>
      </c>
      <c r="K16" s="1" t="s">
        <v>9</v>
      </c>
      <c r="M16" s="1">
        <f>(SUMPRODUCT(E7:E11,E7:E11,K7:K11))-(H16^2)</f>
        <v>1.5899999999999999</v>
      </c>
    </row>
    <row r="17" spans="7:8" ht="20.25" customHeight="1">
      <c r="G17" s="1" t="s">
        <v>7</v>
      </c>
      <c r="H17" s="1">
        <f>SUMPRODUCT(F6:I6,F13:I13)</f>
        <v>1.5500000000000003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División de C iencias Básicas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</dc:creator>
  <cp:lastModifiedBy>dcb</cp:lastModifiedBy>
  <dcterms:created xsi:type="dcterms:W3CDTF">2010-04-30T14:37:26Z</dcterms:created>
  <dcterms:modified xsi:type="dcterms:W3CDTF">2010-05-03T16:24:31Z</dcterms:modified>
</cp:coreProperties>
</file>